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ANN\Desktop\рабочие документы\Тех.присоединение\2020\"/>
    </mc:Choice>
  </mc:AlternateContent>
  <xr:revisionPtr revIDLastSave="0" documentId="13_ncr:1_{415B8795-5E08-45D4-A650-BA3F6F35E345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едложение" sheetId="1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60" i="11" l="1"/>
</calcChain>
</file>

<file path=xl/sharedStrings.xml><?xml version="1.0" encoding="utf-8"?>
<sst xmlns="http://schemas.openxmlformats.org/spreadsheetml/2006/main" count="186" uniqueCount="76">
  <si>
    <t>Объем максимальной мощности, (кВт)</t>
  </si>
  <si>
    <t>Единица измерения</t>
  </si>
  <si>
    <t>Наименование стандартизированных тарифных ставок</t>
  </si>
  <si>
    <t>рублей/кВт</t>
  </si>
  <si>
    <t>рублей/км</t>
  </si>
  <si>
    <t>На уровне напряжения в точке присоединения 0,4 кВ</t>
  </si>
  <si>
    <t>На уровне напряжения в точке присоединения 6-10 кВ</t>
  </si>
  <si>
    <t>-</t>
  </si>
  <si>
    <t>по постоянной схеме</t>
  </si>
  <si>
    <t>по временной схеме</t>
  </si>
  <si>
    <r>
      <t>С</t>
    </r>
    <r>
      <rPr>
        <vertAlign val="subscript"/>
        <sz val="11"/>
        <color theme="1"/>
        <rFont val="Times New Roman"/>
        <family val="1"/>
        <charset val="204"/>
      </rPr>
      <t>1</t>
    </r>
  </si>
  <si>
    <t>Стандартизированная тарифная ставка на покрытие расходов на технологическое присоединение энергопринимающих устройств потребителей электрической энергии, объектов электросетевого хозяйства, принадлежащих сетевым организациям и иным лицам, по мероприятиям, указанным в пункте 16 методических указаний (кроме подпункта "б") в том числе:</t>
  </si>
  <si>
    <t>рублей за присоединение</t>
  </si>
  <si>
    <r>
      <t>С</t>
    </r>
    <r>
      <rPr>
        <vertAlign val="subscript"/>
        <sz val="11"/>
        <color theme="1"/>
        <rFont val="Times New Roman"/>
        <family val="1"/>
        <charset val="204"/>
      </rPr>
      <t>1.1</t>
    </r>
  </si>
  <si>
    <t>подготовка и выдача сетевой организацией технических условий заявителю (ТУ)</t>
  </si>
  <si>
    <r>
      <t>С</t>
    </r>
    <r>
      <rPr>
        <vertAlign val="subscript"/>
        <sz val="11"/>
        <color theme="1"/>
        <rFont val="Times New Roman"/>
        <family val="1"/>
        <charset val="204"/>
      </rPr>
      <t>1.2</t>
    </r>
  </si>
  <si>
    <t>проверка сетевой организацией выполнения заявителем технических условий</t>
  </si>
  <si>
    <r>
      <t>С</t>
    </r>
    <r>
      <rPr>
        <b/>
        <vertAlign val="subscript"/>
        <sz val="11"/>
        <color theme="1"/>
        <rFont val="Times New Roman"/>
        <family val="1"/>
        <charset val="204"/>
      </rPr>
      <t>2,i</t>
    </r>
  </si>
  <si>
    <t>Строительство воздушной линии по существующим опорам</t>
  </si>
  <si>
    <t>изолированный алюминиевый провод сечением до 50 мм2 включительно</t>
  </si>
  <si>
    <t>изолированный алюминиевый провод сечением от 50 до 100 мм2 включительно</t>
  </si>
  <si>
    <t>Строительство воздушной линии с установкой опор</t>
  </si>
  <si>
    <t>Строительство воздушной линии на металлических опорах</t>
  </si>
  <si>
    <t>Строительство воздушной линии на железобетонных опорах</t>
  </si>
  <si>
    <t>изолированный сталеалюминиевый провод сечением от 50 до 100 мм2 включительно</t>
  </si>
  <si>
    <t>изолированный алюминиевый провод сечением от 100 до 200 мм2 включительно</t>
  </si>
  <si>
    <t>неизолированный сталеалюминиевый провод сечением до 50 мм2 включительно</t>
  </si>
  <si>
    <t>неизолированный алюминиевый провод сечением до 50 мм2 включительно</t>
  </si>
  <si>
    <r>
      <t>С</t>
    </r>
    <r>
      <rPr>
        <b/>
        <vertAlign val="subscript"/>
        <sz val="11"/>
        <color theme="1"/>
        <rFont val="Times New Roman"/>
        <family val="1"/>
        <charset val="204"/>
      </rPr>
      <t>3,i</t>
    </r>
  </si>
  <si>
    <t>Стандартизированная тарифная ставка на покрытие расходов сетевой организации на строительство кабельных линий электропередачи</t>
  </si>
  <si>
    <t>Строительство кабельной линии в траншее</t>
  </si>
  <si>
    <t>одножильный с резиновой и пластмассовой изоляцией сечением от 100 до 200 мм2 включительно</t>
  </si>
  <si>
    <t>одножильный с бумажной изоляцией сечением до 50 мм2 включительно</t>
  </si>
  <si>
    <t>одножильный с бумажной изоляцией сечением от 50 до 100 мм2 включительно</t>
  </si>
  <si>
    <t>одножильный с бумажной изоляцией сечением от 100 до 200 мм2 включительно</t>
  </si>
  <si>
    <t>одножильный с бумажной изоляцией сечением от 200 до 500 мм2 включительно</t>
  </si>
  <si>
    <t>многожильный с резиновой и пластмассовой изоляцией сечением до 50 мм2 включительно</t>
  </si>
  <si>
    <t>многожильный с резиновой и пластмассовой изоляцией сечением от 50 до 100 мм2 включительно</t>
  </si>
  <si>
    <t>многожильный с резиновой и пластмассовой изоляцией сечением от 100 до 200 мм2 включительно</t>
  </si>
  <si>
    <t>многожильный с резиновой и пластмассовой изоляцией сечением от 200 до 500 мм2 включительно</t>
  </si>
  <si>
    <t>многожильный с бумажной изоляцией сечением до 50 мм2 включительно</t>
  </si>
  <si>
    <t>многожильный с бумажной изоляцией сечением от 50 до 100 мм2 включительно</t>
  </si>
  <si>
    <t>многожильный с бумажной изоляцией сечением от 100 до 200 мм2 включительно</t>
  </si>
  <si>
    <t>многожильный с бумажной изоляцией сечением от 200 до 500 мм2 включительно</t>
  </si>
  <si>
    <t>Строительство кабельной линии в блоках</t>
  </si>
  <si>
    <r>
      <t>С</t>
    </r>
    <r>
      <rPr>
        <b/>
        <vertAlign val="subscript"/>
        <sz val="11"/>
        <color theme="1"/>
        <rFont val="Times New Roman"/>
        <family val="1"/>
        <charset val="204"/>
      </rPr>
      <t>5,i</t>
    </r>
  </si>
  <si>
    <t>Стандартизированная тарифная ставка на покрытие расходов сетевой организации на строительство трансформаторных подстанций</t>
  </si>
  <si>
    <t>однотрансформаторные мощностью до 25 кВА включительно</t>
  </si>
  <si>
    <t>однотрансформаторные мощностью от 26 до 100 кВА включительно</t>
  </si>
  <si>
    <t>однотрансформаторные мощностью от 101 до 250 кВА включительно</t>
  </si>
  <si>
    <t>однотрансформаторные мощностью от 251 до 500 кВА включительно</t>
  </si>
  <si>
    <t>однотрансформаторные мощностью от 501 до 900 кВА включительно</t>
  </si>
  <si>
    <t>однотрансформаторные мощностью свыше 1000 кВА</t>
  </si>
  <si>
    <t>двухтрансформаторные мощностью от 100 до 250 кВА включительно</t>
  </si>
  <si>
    <t>двухтрансформаторные мощностью от 250 до 500 кВА включительно</t>
  </si>
  <si>
    <t>двухтрансформаторные мощностью от 500 до 900 кВА включительно</t>
  </si>
  <si>
    <t>двухтрансформаторные мощностью свыше 1000 кВА</t>
  </si>
  <si>
    <t>Ставки за единицу максимальной мощности</t>
  </si>
  <si>
    <t>Организационные мероприятия всего, в том числе:</t>
  </si>
  <si>
    <r>
      <t>С</t>
    </r>
    <r>
      <rPr>
        <vertAlign val="subscript"/>
        <sz val="11"/>
        <color theme="1"/>
        <rFont val="Times New Roman"/>
        <family val="1"/>
        <charset val="204"/>
      </rPr>
      <t>1i</t>
    </r>
    <r>
      <rPr>
        <vertAlign val="superscript"/>
        <sz val="11"/>
        <color theme="1"/>
        <rFont val="Times New Roman"/>
        <family val="1"/>
        <charset val="204"/>
      </rPr>
      <t>max</t>
    </r>
  </si>
  <si>
    <r>
      <t>С</t>
    </r>
    <r>
      <rPr>
        <vertAlign val="subscript"/>
        <sz val="11"/>
        <color theme="1"/>
        <rFont val="Times New Roman"/>
        <family val="1"/>
        <charset val="204"/>
      </rPr>
      <t>1.1i</t>
    </r>
    <r>
      <rPr>
        <vertAlign val="superscript"/>
        <sz val="11"/>
        <color theme="1"/>
        <rFont val="Times New Roman"/>
        <family val="1"/>
        <charset val="204"/>
      </rPr>
      <t>max</t>
    </r>
  </si>
  <si>
    <r>
      <t>С</t>
    </r>
    <r>
      <rPr>
        <vertAlign val="subscript"/>
        <sz val="11"/>
        <color theme="1"/>
        <rFont val="Times New Roman"/>
        <family val="1"/>
        <charset val="204"/>
      </rPr>
      <t>1.2i</t>
    </r>
    <r>
      <rPr>
        <vertAlign val="superscript"/>
        <sz val="11"/>
        <color theme="1"/>
        <rFont val="Times New Roman"/>
        <family val="1"/>
        <charset val="204"/>
      </rPr>
      <t>max</t>
    </r>
  </si>
  <si>
    <t>Выполнение сетевой организацией мероприятий, связанных со строительством "последней мили"</t>
  </si>
  <si>
    <r>
      <t>С</t>
    </r>
    <r>
      <rPr>
        <vertAlign val="subscript"/>
        <sz val="11"/>
        <color theme="1"/>
        <rFont val="Times New Roman"/>
        <family val="1"/>
        <charset val="204"/>
      </rPr>
      <t>2i</t>
    </r>
    <r>
      <rPr>
        <vertAlign val="superscript"/>
        <sz val="11"/>
        <color theme="1"/>
        <rFont val="Times New Roman"/>
        <family val="1"/>
        <charset val="204"/>
      </rPr>
      <t>max</t>
    </r>
  </si>
  <si>
    <r>
      <t>С</t>
    </r>
    <r>
      <rPr>
        <vertAlign val="subscript"/>
        <sz val="11"/>
        <color theme="1"/>
        <rFont val="Times New Roman"/>
        <family val="1"/>
        <charset val="204"/>
      </rPr>
      <t>3i</t>
    </r>
    <r>
      <rPr>
        <vertAlign val="superscript"/>
        <sz val="11"/>
        <color theme="1"/>
        <rFont val="Times New Roman"/>
        <family val="1"/>
        <charset val="204"/>
      </rPr>
      <t>max</t>
    </r>
  </si>
  <si>
    <r>
      <t>С</t>
    </r>
    <r>
      <rPr>
        <vertAlign val="subscript"/>
        <sz val="11"/>
        <color theme="1"/>
        <rFont val="Times New Roman"/>
        <family val="1"/>
        <charset val="204"/>
      </rPr>
      <t>4i</t>
    </r>
    <r>
      <rPr>
        <vertAlign val="superscript"/>
        <sz val="11"/>
        <color theme="1"/>
        <rFont val="Times New Roman"/>
        <family val="1"/>
        <charset val="204"/>
      </rPr>
      <t>max</t>
    </r>
  </si>
  <si>
    <r>
      <t>С</t>
    </r>
    <r>
      <rPr>
        <vertAlign val="subscript"/>
        <sz val="11"/>
        <color theme="1"/>
        <rFont val="Times New Roman"/>
        <family val="1"/>
        <charset val="204"/>
      </rPr>
      <t>5i</t>
    </r>
    <r>
      <rPr>
        <vertAlign val="superscript"/>
        <sz val="11"/>
        <color theme="1"/>
        <rFont val="Times New Roman"/>
        <family val="1"/>
        <charset val="204"/>
      </rPr>
      <t>max</t>
    </r>
  </si>
  <si>
    <r>
      <t>С</t>
    </r>
    <r>
      <rPr>
        <vertAlign val="subscript"/>
        <sz val="11"/>
        <color theme="1"/>
        <rFont val="Times New Roman"/>
        <family val="1"/>
        <charset val="204"/>
      </rPr>
      <t>6i</t>
    </r>
    <r>
      <rPr>
        <vertAlign val="superscript"/>
        <sz val="11"/>
        <color theme="1"/>
        <rFont val="Times New Roman"/>
        <family val="1"/>
        <charset val="204"/>
      </rPr>
      <t>max</t>
    </r>
  </si>
  <si>
    <t>строительство воздушных линий</t>
  </si>
  <si>
    <t>строительство кабельных линий</t>
  </si>
  <si>
    <t>строительство пунктов секционирования</t>
  </si>
  <si>
    <t>строительство трансформаторных подстанций</t>
  </si>
  <si>
    <t>строительство распределительных трансформаторных подстанций (РТП) с уровнем напряжения до 35 кВ</t>
  </si>
  <si>
    <t xml:space="preserve">Предложение
 АО «ГГЭС» </t>
  </si>
  <si>
    <t xml:space="preserve">
СТАВКИ
платы за технологическое присоединение к электрическим сетям
АО «ГГЭС» в 2020 году
</t>
  </si>
  <si>
    <t>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</si>
</sst>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р_."/>
  </numFmts>
  <fonts count="8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bscript"/>
      <sz val="11"/>
      <color theme="1"/>
      <name val="Times New Roman"/>
      <family val="1"/>
      <charset val="204"/>
    </font>
    <font>
      <b/>
      <vertAlign val="subscript"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6"/>
  <sheetViews>
    <sheetView tabSelected="1" topLeftCell="A52" zoomScale="80" zoomScaleNormal="80" workbookViewId="0">
      <selection activeCell="D74" sqref="D74"/>
    </sheetView>
  </sheetViews>
  <sheetFormatPr defaultRowHeight="15" x14ac:dyDescent="0.25"/>
  <cols>
    <col min="1" max="1" width="7.5703125" customWidth="1"/>
    <col min="2" max="2" width="45.5703125" customWidth="1"/>
    <col min="3" max="3" width="16.85546875" customWidth="1"/>
    <col min="4" max="7" width="15.7109375" customWidth="1"/>
    <col min="8" max="8" width="12.7109375" customWidth="1"/>
  </cols>
  <sheetData>
    <row r="1" spans="1:8" ht="46.15" customHeight="1" x14ac:dyDescent="0.25">
      <c r="A1" s="1"/>
      <c r="B1" s="1"/>
      <c r="C1" s="1"/>
      <c r="D1" s="2"/>
      <c r="E1" s="2"/>
      <c r="F1" s="26" t="s">
        <v>73</v>
      </c>
      <c r="G1" s="26"/>
      <c r="H1" s="26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ht="85.5" customHeight="1" x14ac:dyDescent="0.25">
      <c r="A3" s="27" t="s">
        <v>74</v>
      </c>
      <c r="B3" s="27"/>
      <c r="C3" s="27"/>
      <c r="D3" s="27"/>
      <c r="E3" s="27"/>
      <c r="F3" s="27"/>
      <c r="G3" s="27"/>
      <c r="H3" s="27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ht="24" customHeight="1" x14ac:dyDescent="0.25">
      <c r="A5" s="28" t="s">
        <v>2</v>
      </c>
      <c r="B5" s="29"/>
      <c r="C5" s="34" t="s">
        <v>1</v>
      </c>
      <c r="D5" s="17" t="s">
        <v>0</v>
      </c>
      <c r="E5" s="18"/>
      <c r="F5" s="18"/>
      <c r="G5" s="18"/>
      <c r="H5" s="19"/>
    </row>
    <row r="6" spans="1:8" ht="20.25" customHeight="1" x14ac:dyDescent="0.25">
      <c r="A6" s="30"/>
      <c r="B6" s="31"/>
      <c r="C6" s="35"/>
      <c r="D6" s="37" t="s">
        <v>8</v>
      </c>
      <c r="E6" s="37"/>
      <c r="F6" s="37"/>
      <c r="G6" s="37"/>
      <c r="H6" s="34" t="s">
        <v>9</v>
      </c>
    </row>
    <row r="7" spans="1:8" ht="47.25" customHeight="1" x14ac:dyDescent="0.25">
      <c r="A7" s="32"/>
      <c r="B7" s="33"/>
      <c r="C7" s="36"/>
      <c r="D7" s="37" t="s">
        <v>5</v>
      </c>
      <c r="E7" s="37"/>
      <c r="F7" s="37" t="s">
        <v>6</v>
      </c>
      <c r="G7" s="37"/>
      <c r="H7" s="36"/>
    </row>
    <row r="8" spans="1:8" ht="135" x14ac:dyDescent="0.25">
      <c r="A8" s="3" t="s">
        <v>10</v>
      </c>
      <c r="B8" s="4" t="s">
        <v>11</v>
      </c>
      <c r="C8" s="5" t="s">
        <v>12</v>
      </c>
      <c r="D8" s="8">
        <v>7760.8910080000005</v>
      </c>
      <c r="E8" s="10"/>
      <c r="F8" s="8">
        <v>7760.8910080000005</v>
      </c>
      <c r="G8" s="10"/>
      <c r="H8" s="6" t="s">
        <v>7</v>
      </c>
    </row>
    <row r="9" spans="1:8" ht="30" x14ac:dyDescent="0.25">
      <c r="A9" s="3" t="s">
        <v>13</v>
      </c>
      <c r="B9" s="4" t="s">
        <v>14</v>
      </c>
      <c r="C9" s="5" t="s">
        <v>12</v>
      </c>
      <c r="D9" s="8">
        <v>2947.8683520000004</v>
      </c>
      <c r="E9" s="10"/>
      <c r="F9" s="8">
        <v>2947.8683520000004</v>
      </c>
      <c r="G9" s="10"/>
      <c r="H9" s="6" t="s">
        <v>7</v>
      </c>
    </row>
    <row r="10" spans="1:8" ht="30" x14ac:dyDescent="0.25">
      <c r="A10" s="3" t="s">
        <v>15</v>
      </c>
      <c r="B10" s="4" t="s">
        <v>16</v>
      </c>
      <c r="C10" s="5" t="s">
        <v>12</v>
      </c>
      <c r="D10" s="8">
        <v>4813.0226560000001</v>
      </c>
      <c r="E10" s="10"/>
      <c r="F10" s="8">
        <v>4813.0226560000001</v>
      </c>
      <c r="G10" s="10"/>
      <c r="H10" s="6" t="s">
        <v>7</v>
      </c>
    </row>
    <row r="11" spans="1:8" ht="40.5" customHeight="1" x14ac:dyDescent="0.25">
      <c r="A11" s="14" t="s">
        <v>17</v>
      </c>
      <c r="B11" s="17" t="s">
        <v>75</v>
      </c>
      <c r="C11" s="18"/>
      <c r="D11" s="18"/>
      <c r="E11" s="18"/>
      <c r="F11" s="18"/>
      <c r="G11" s="18"/>
      <c r="H11" s="19"/>
    </row>
    <row r="12" spans="1:8" x14ac:dyDescent="0.25">
      <c r="A12" s="15"/>
      <c r="B12" s="23" t="s">
        <v>18</v>
      </c>
      <c r="C12" s="24"/>
      <c r="D12" s="24"/>
      <c r="E12" s="24"/>
      <c r="F12" s="24"/>
      <c r="G12" s="24"/>
      <c r="H12" s="25"/>
    </row>
    <row r="13" spans="1:8" ht="30" x14ac:dyDescent="0.25">
      <c r="A13" s="15"/>
      <c r="B13" s="4" t="s">
        <v>19</v>
      </c>
      <c r="C13" s="3" t="s">
        <v>4</v>
      </c>
      <c r="D13" s="8">
        <v>467819.42480000004</v>
      </c>
      <c r="E13" s="10"/>
      <c r="F13" s="8"/>
      <c r="G13" s="10"/>
      <c r="H13" s="6" t="s">
        <v>7</v>
      </c>
    </row>
    <row r="14" spans="1:8" ht="30" x14ac:dyDescent="0.25">
      <c r="A14" s="15"/>
      <c r="B14" s="4" t="s">
        <v>20</v>
      </c>
      <c r="C14" s="3" t="s">
        <v>4</v>
      </c>
      <c r="D14" s="8">
        <v>619143.13760000002</v>
      </c>
      <c r="E14" s="10"/>
      <c r="F14" s="8" t="s">
        <v>7</v>
      </c>
      <c r="G14" s="10"/>
      <c r="H14" s="6" t="s">
        <v>7</v>
      </c>
    </row>
    <row r="15" spans="1:8" x14ac:dyDescent="0.25">
      <c r="A15" s="15"/>
      <c r="B15" s="23" t="s">
        <v>21</v>
      </c>
      <c r="C15" s="24"/>
      <c r="D15" s="24"/>
      <c r="E15" s="24"/>
      <c r="F15" s="24"/>
      <c r="G15" s="24"/>
      <c r="H15" s="25"/>
    </row>
    <row r="16" spans="1:8" x14ac:dyDescent="0.25">
      <c r="A16" s="15"/>
      <c r="B16" s="23" t="s">
        <v>22</v>
      </c>
      <c r="C16" s="24"/>
      <c r="D16" s="24"/>
      <c r="E16" s="24"/>
      <c r="F16" s="24"/>
      <c r="G16" s="24"/>
      <c r="H16" s="25"/>
    </row>
    <row r="17" spans="1:8" ht="30" x14ac:dyDescent="0.25">
      <c r="A17" s="15"/>
      <c r="B17" s="4" t="s">
        <v>20</v>
      </c>
      <c r="C17" s="3" t="s">
        <v>4</v>
      </c>
      <c r="D17" s="8">
        <v>1165325.0959999999</v>
      </c>
      <c r="E17" s="10"/>
      <c r="F17" s="8" t="s">
        <v>7</v>
      </c>
      <c r="G17" s="10"/>
      <c r="H17" s="6" t="s">
        <v>7</v>
      </c>
    </row>
    <row r="18" spans="1:8" x14ac:dyDescent="0.25">
      <c r="A18" s="15"/>
      <c r="B18" s="23" t="s">
        <v>23</v>
      </c>
      <c r="C18" s="24"/>
      <c r="D18" s="24"/>
      <c r="E18" s="24"/>
      <c r="F18" s="24"/>
      <c r="G18" s="24"/>
      <c r="H18" s="25"/>
    </row>
    <row r="19" spans="1:8" ht="30" x14ac:dyDescent="0.25">
      <c r="A19" s="15"/>
      <c r="B19" s="4" t="s">
        <v>24</v>
      </c>
      <c r="C19" s="3" t="s">
        <v>4</v>
      </c>
      <c r="D19" s="8">
        <v>1069338.9512</v>
      </c>
      <c r="E19" s="10"/>
      <c r="F19" s="8">
        <v>5206771.5023999996</v>
      </c>
      <c r="G19" s="10"/>
      <c r="H19" s="6" t="s">
        <v>7</v>
      </c>
    </row>
    <row r="20" spans="1:8" ht="30" x14ac:dyDescent="0.25">
      <c r="A20" s="15"/>
      <c r="B20" s="4" t="s">
        <v>19</v>
      </c>
      <c r="C20" s="3" t="s">
        <v>4</v>
      </c>
      <c r="D20" s="8">
        <v>869078.38160000008</v>
      </c>
      <c r="E20" s="10"/>
      <c r="F20" s="8">
        <v>3146079.7368000001</v>
      </c>
      <c r="G20" s="10"/>
      <c r="H20" s="6" t="s">
        <v>7</v>
      </c>
    </row>
    <row r="21" spans="1:8" ht="30" x14ac:dyDescent="0.25">
      <c r="A21" s="15"/>
      <c r="B21" s="4" t="s">
        <v>20</v>
      </c>
      <c r="C21" s="3" t="s">
        <v>4</v>
      </c>
      <c r="D21" s="8">
        <v>917515.47680000006</v>
      </c>
      <c r="E21" s="10"/>
      <c r="F21" s="8">
        <v>1043097.6192000001</v>
      </c>
      <c r="G21" s="10"/>
      <c r="H21" s="6" t="s">
        <v>7</v>
      </c>
    </row>
    <row r="22" spans="1:8" ht="30" x14ac:dyDescent="0.25">
      <c r="A22" s="15"/>
      <c r="B22" s="4" t="s">
        <v>25</v>
      </c>
      <c r="C22" s="3" t="s">
        <v>4</v>
      </c>
      <c r="D22" s="8">
        <v>1383802.6696000001</v>
      </c>
      <c r="E22" s="10"/>
      <c r="F22" s="8">
        <v>3005525.0680000004</v>
      </c>
      <c r="G22" s="10"/>
      <c r="H22" s="6" t="s">
        <v>7</v>
      </c>
    </row>
    <row r="23" spans="1:8" ht="30" x14ac:dyDescent="0.25">
      <c r="A23" s="15"/>
      <c r="B23" s="4" t="s">
        <v>26</v>
      </c>
      <c r="C23" s="3" t="s">
        <v>4</v>
      </c>
      <c r="D23" s="8">
        <v>197500.03520000001</v>
      </c>
      <c r="E23" s="10"/>
      <c r="F23" s="8">
        <v>6030357.4864000008</v>
      </c>
      <c r="G23" s="10"/>
      <c r="H23" s="6" t="s">
        <v>7</v>
      </c>
    </row>
    <row r="24" spans="1:8" ht="30" x14ac:dyDescent="0.25">
      <c r="A24" s="16"/>
      <c r="B24" s="4" t="s">
        <v>27</v>
      </c>
      <c r="C24" s="3" t="s">
        <v>4</v>
      </c>
      <c r="D24" s="8">
        <v>453666.26240000001</v>
      </c>
      <c r="E24" s="10"/>
      <c r="F24" s="8" t="s">
        <v>7</v>
      </c>
      <c r="G24" s="10"/>
      <c r="H24" s="6" t="s">
        <v>7</v>
      </c>
    </row>
    <row r="25" spans="1:8" ht="32.25" customHeight="1" x14ac:dyDescent="0.25">
      <c r="A25" s="14" t="s">
        <v>28</v>
      </c>
      <c r="B25" s="20" t="s">
        <v>29</v>
      </c>
      <c r="C25" s="21"/>
      <c r="D25" s="21"/>
      <c r="E25" s="21"/>
      <c r="F25" s="21"/>
      <c r="G25" s="21"/>
      <c r="H25" s="22"/>
    </row>
    <row r="26" spans="1:8" x14ac:dyDescent="0.25">
      <c r="A26" s="15"/>
      <c r="B26" s="23" t="s">
        <v>30</v>
      </c>
      <c r="C26" s="24"/>
      <c r="D26" s="24"/>
      <c r="E26" s="24"/>
      <c r="F26" s="24"/>
      <c r="G26" s="24"/>
      <c r="H26" s="25"/>
    </row>
    <row r="27" spans="1:8" ht="45" x14ac:dyDescent="0.25">
      <c r="A27" s="15"/>
      <c r="B27" s="4" t="s">
        <v>31</v>
      </c>
      <c r="C27" s="3" t="s">
        <v>4</v>
      </c>
      <c r="D27" s="8">
        <v>2957301.6824000003</v>
      </c>
      <c r="E27" s="10"/>
      <c r="F27" s="8">
        <v>3393396.3544000001</v>
      </c>
      <c r="G27" s="10"/>
      <c r="H27" s="6" t="s">
        <v>7</v>
      </c>
    </row>
    <row r="28" spans="1:8" ht="30" x14ac:dyDescent="0.25">
      <c r="A28" s="15"/>
      <c r="B28" s="4" t="s">
        <v>32</v>
      </c>
      <c r="C28" s="3" t="s">
        <v>4</v>
      </c>
      <c r="D28" s="8">
        <v>883592.67359999998</v>
      </c>
      <c r="E28" s="10"/>
      <c r="F28" s="8" t="s">
        <v>7</v>
      </c>
      <c r="G28" s="10"/>
      <c r="H28" s="6" t="s">
        <v>7</v>
      </c>
    </row>
    <row r="29" spans="1:8" ht="30" x14ac:dyDescent="0.25">
      <c r="A29" s="15"/>
      <c r="B29" s="4" t="s">
        <v>33</v>
      </c>
      <c r="C29" s="3" t="s">
        <v>4</v>
      </c>
      <c r="D29" s="8">
        <v>1683161.4280000001</v>
      </c>
      <c r="E29" s="10"/>
      <c r="F29" s="8">
        <v>5322679.5751999998</v>
      </c>
      <c r="G29" s="10"/>
      <c r="H29" s="6" t="s">
        <v>7</v>
      </c>
    </row>
    <row r="30" spans="1:8" ht="30" x14ac:dyDescent="0.25">
      <c r="A30" s="15"/>
      <c r="B30" s="4" t="s">
        <v>34</v>
      </c>
      <c r="C30" s="3" t="s">
        <v>4</v>
      </c>
      <c r="D30" s="8">
        <v>3082217.0080000004</v>
      </c>
      <c r="E30" s="10"/>
      <c r="F30" s="8">
        <v>2823841.696</v>
      </c>
      <c r="G30" s="10"/>
      <c r="H30" s="6" t="s">
        <v>7</v>
      </c>
    </row>
    <row r="31" spans="1:8" ht="30" x14ac:dyDescent="0.25">
      <c r="A31" s="15"/>
      <c r="B31" s="4" t="s">
        <v>35</v>
      </c>
      <c r="C31" s="3" t="s">
        <v>4</v>
      </c>
      <c r="D31" s="8">
        <v>1247471.4408</v>
      </c>
      <c r="E31" s="10"/>
      <c r="F31" s="8">
        <v>5483987.2048000004</v>
      </c>
      <c r="G31" s="10"/>
      <c r="H31" s="6" t="s">
        <v>7</v>
      </c>
    </row>
    <row r="32" spans="1:8" ht="30" x14ac:dyDescent="0.25">
      <c r="A32" s="15"/>
      <c r="B32" s="4" t="s">
        <v>36</v>
      </c>
      <c r="C32" s="3" t="s">
        <v>4</v>
      </c>
      <c r="D32" s="8">
        <v>1437728.1568</v>
      </c>
      <c r="E32" s="10"/>
      <c r="F32" s="8" t="s">
        <v>7</v>
      </c>
      <c r="G32" s="10"/>
      <c r="H32" s="6" t="s">
        <v>7</v>
      </c>
    </row>
    <row r="33" spans="1:8" ht="45" x14ac:dyDescent="0.25">
      <c r="A33" s="15"/>
      <c r="B33" s="4" t="s">
        <v>37</v>
      </c>
      <c r="C33" s="3" t="s">
        <v>4</v>
      </c>
      <c r="D33" s="8">
        <v>1855396.7016</v>
      </c>
      <c r="E33" s="10"/>
      <c r="F33" s="8">
        <v>1889038.4240000001</v>
      </c>
      <c r="G33" s="10"/>
      <c r="H33" s="6" t="s">
        <v>7</v>
      </c>
    </row>
    <row r="34" spans="1:8" ht="45" x14ac:dyDescent="0.25">
      <c r="A34" s="15"/>
      <c r="B34" s="4" t="s">
        <v>38</v>
      </c>
      <c r="C34" s="3" t="s">
        <v>4</v>
      </c>
      <c r="D34" s="8">
        <v>2614516.4032000001</v>
      </c>
      <c r="E34" s="10"/>
      <c r="F34" s="8">
        <v>6184685.5719999997</v>
      </c>
      <c r="G34" s="10"/>
      <c r="H34" s="6" t="s">
        <v>7</v>
      </c>
    </row>
    <row r="35" spans="1:8" ht="45" x14ac:dyDescent="0.25">
      <c r="A35" s="15"/>
      <c r="B35" s="4" t="s">
        <v>39</v>
      </c>
      <c r="C35" s="3" t="s">
        <v>4</v>
      </c>
      <c r="D35" s="8">
        <v>2032193.5504000001</v>
      </c>
      <c r="E35" s="10"/>
      <c r="F35" s="8" t="s">
        <v>7</v>
      </c>
      <c r="G35" s="10"/>
      <c r="H35" s="6" t="s">
        <v>7</v>
      </c>
    </row>
    <row r="36" spans="1:8" ht="30" x14ac:dyDescent="0.25">
      <c r="A36" s="15"/>
      <c r="B36" s="4" t="s">
        <v>40</v>
      </c>
      <c r="C36" s="3" t="s">
        <v>4</v>
      </c>
      <c r="D36" s="8">
        <v>2609706.8607999999</v>
      </c>
      <c r="E36" s="10"/>
      <c r="F36" s="8">
        <v>4778256.0384</v>
      </c>
      <c r="G36" s="10"/>
      <c r="H36" s="6" t="s">
        <v>7</v>
      </c>
    </row>
    <row r="37" spans="1:8" ht="30" x14ac:dyDescent="0.25">
      <c r="A37" s="15"/>
      <c r="B37" s="4" t="s">
        <v>41</v>
      </c>
      <c r="C37" s="3" t="s">
        <v>4</v>
      </c>
      <c r="D37" s="8">
        <v>1805658.1608000002</v>
      </c>
      <c r="E37" s="10"/>
      <c r="F37" s="8">
        <v>1538236.7416000001</v>
      </c>
      <c r="G37" s="10"/>
      <c r="H37" s="6" t="s">
        <v>7</v>
      </c>
    </row>
    <row r="38" spans="1:8" ht="30" x14ac:dyDescent="0.25">
      <c r="A38" s="15"/>
      <c r="B38" s="4" t="s">
        <v>42</v>
      </c>
      <c r="C38" s="3" t="s">
        <v>4</v>
      </c>
      <c r="D38" s="8">
        <v>1563598.3896000001</v>
      </c>
      <c r="E38" s="10"/>
      <c r="F38" s="8">
        <v>2144064.1040000003</v>
      </c>
      <c r="G38" s="10"/>
      <c r="H38" s="6" t="s">
        <v>7</v>
      </c>
    </row>
    <row r="39" spans="1:8" ht="30" x14ac:dyDescent="0.25">
      <c r="A39" s="15"/>
      <c r="B39" s="4" t="s">
        <v>43</v>
      </c>
      <c r="C39" s="3" t="s">
        <v>4</v>
      </c>
      <c r="D39" s="8">
        <v>2708753.9751999998</v>
      </c>
      <c r="E39" s="10"/>
      <c r="F39" s="8">
        <v>2463505.8656000001</v>
      </c>
      <c r="G39" s="10"/>
      <c r="H39" s="6" t="s">
        <v>7</v>
      </c>
    </row>
    <row r="40" spans="1:8" x14ac:dyDescent="0.25">
      <c r="A40" s="15"/>
      <c r="B40" s="23" t="s">
        <v>44</v>
      </c>
      <c r="C40" s="24"/>
      <c r="D40" s="24"/>
      <c r="E40" s="24"/>
      <c r="F40" s="24"/>
      <c r="G40" s="24"/>
      <c r="H40" s="25"/>
    </row>
    <row r="41" spans="1:8" ht="45" x14ac:dyDescent="0.25">
      <c r="A41" s="15"/>
      <c r="B41" s="4" t="s">
        <v>37</v>
      </c>
      <c r="C41" s="3" t="s">
        <v>4</v>
      </c>
      <c r="D41" s="8">
        <v>2628334.0719999997</v>
      </c>
      <c r="E41" s="10"/>
      <c r="F41" s="8" t="s">
        <v>7</v>
      </c>
      <c r="G41" s="10"/>
      <c r="H41" s="6" t="s">
        <v>7</v>
      </c>
    </row>
    <row r="42" spans="1:8" ht="45" x14ac:dyDescent="0.25">
      <c r="A42" s="15"/>
      <c r="B42" s="4" t="s">
        <v>38</v>
      </c>
      <c r="C42" s="3" t="s">
        <v>4</v>
      </c>
      <c r="D42" s="8">
        <v>4395532.5128000006</v>
      </c>
      <c r="E42" s="10"/>
      <c r="F42" s="8">
        <v>2821737.2352</v>
      </c>
      <c r="G42" s="10"/>
      <c r="H42" s="6" t="s">
        <v>7</v>
      </c>
    </row>
    <row r="43" spans="1:8" ht="45" x14ac:dyDescent="0.25">
      <c r="A43" s="15"/>
      <c r="B43" s="4" t="s">
        <v>39</v>
      </c>
      <c r="C43" s="3" t="s">
        <v>4</v>
      </c>
      <c r="D43" s="8">
        <v>1537632.6992000001</v>
      </c>
      <c r="E43" s="10"/>
      <c r="F43" s="8" t="s">
        <v>7</v>
      </c>
      <c r="G43" s="10"/>
      <c r="H43" s="6" t="s">
        <v>7</v>
      </c>
    </row>
    <row r="44" spans="1:8" ht="30" x14ac:dyDescent="0.25">
      <c r="A44" s="16"/>
      <c r="B44" s="4" t="s">
        <v>41</v>
      </c>
      <c r="C44" s="3" t="s">
        <v>4</v>
      </c>
      <c r="D44" s="8" t="s">
        <v>7</v>
      </c>
      <c r="E44" s="10"/>
      <c r="F44" s="8">
        <v>4249136.4448000006</v>
      </c>
      <c r="G44" s="10"/>
      <c r="H44" s="6" t="s">
        <v>7</v>
      </c>
    </row>
    <row r="45" spans="1:8" ht="31.5" customHeight="1" x14ac:dyDescent="0.25">
      <c r="A45" s="14" t="s">
        <v>45</v>
      </c>
      <c r="B45" s="17" t="s">
        <v>46</v>
      </c>
      <c r="C45" s="18"/>
      <c r="D45" s="18"/>
      <c r="E45" s="18"/>
      <c r="F45" s="18"/>
      <c r="G45" s="18"/>
      <c r="H45" s="19"/>
    </row>
    <row r="46" spans="1:8" ht="30" x14ac:dyDescent="0.25">
      <c r="A46" s="15"/>
      <c r="B46" s="4" t="s">
        <v>47</v>
      </c>
      <c r="C46" s="3" t="s">
        <v>3</v>
      </c>
      <c r="D46" s="8">
        <v>11628.884800000002</v>
      </c>
      <c r="E46" s="10"/>
      <c r="F46" s="8">
        <v>11628.884800000002</v>
      </c>
      <c r="G46" s="10"/>
      <c r="H46" s="6" t="s">
        <v>7</v>
      </c>
    </row>
    <row r="47" spans="1:8" ht="30" x14ac:dyDescent="0.25">
      <c r="A47" s="15"/>
      <c r="B47" s="4" t="s">
        <v>48</v>
      </c>
      <c r="C47" s="3" t="s">
        <v>3</v>
      </c>
      <c r="D47" s="8">
        <v>19262.2664</v>
      </c>
      <c r="E47" s="10"/>
      <c r="F47" s="8">
        <v>19262.2664</v>
      </c>
      <c r="G47" s="10"/>
      <c r="H47" s="6" t="s">
        <v>7</v>
      </c>
    </row>
    <row r="48" spans="1:8" ht="30" x14ac:dyDescent="0.25">
      <c r="A48" s="15"/>
      <c r="B48" s="4" t="s">
        <v>49</v>
      </c>
      <c r="C48" s="3" t="s">
        <v>3</v>
      </c>
      <c r="D48" s="8">
        <v>5304.1456000000007</v>
      </c>
      <c r="E48" s="10"/>
      <c r="F48" s="8">
        <v>5304.1456000000007</v>
      </c>
      <c r="G48" s="10"/>
      <c r="H48" s="6" t="s">
        <v>7</v>
      </c>
    </row>
    <row r="49" spans="1:8" ht="30" x14ac:dyDescent="0.25">
      <c r="A49" s="15"/>
      <c r="B49" s="4" t="s">
        <v>50</v>
      </c>
      <c r="C49" s="3" t="s">
        <v>3</v>
      </c>
      <c r="D49" s="8">
        <v>4768.0568000000003</v>
      </c>
      <c r="E49" s="10"/>
      <c r="F49" s="8">
        <v>4768.0568000000003</v>
      </c>
      <c r="G49" s="10"/>
      <c r="H49" s="6" t="s">
        <v>7</v>
      </c>
    </row>
    <row r="50" spans="1:8" ht="30" x14ac:dyDescent="0.25">
      <c r="A50" s="15"/>
      <c r="B50" s="4" t="s">
        <v>51</v>
      </c>
      <c r="C50" s="3" t="s">
        <v>3</v>
      </c>
      <c r="D50" s="8">
        <v>2374.4136000000003</v>
      </c>
      <c r="E50" s="10"/>
      <c r="F50" s="8">
        <v>2374.4136000000003</v>
      </c>
      <c r="G50" s="10"/>
      <c r="H50" s="6" t="s">
        <v>7</v>
      </c>
    </row>
    <row r="51" spans="1:8" ht="30" x14ac:dyDescent="0.25">
      <c r="A51" s="15"/>
      <c r="B51" s="4" t="s">
        <v>52</v>
      </c>
      <c r="C51" s="3" t="s">
        <v>3</v>
      </c>
      <c r="D51" s="8">
        <v>10291.84</v>
      </c>
      <c r="E51" s="10"/>
      <c r="F51" s="8">
        <v>10291.84</v>
      </c>
      <c r="G51" s="10"/>
      <c r="H51" s="6" t="s">
        <v>7</v>
      </c>
    </row>
    <row r="52" spans="1:8" ht="30" x14ac:dyDescent="0.25">
      <c r="A52" s="15"/>
      <c r="B52" s="4" t="s">
        <v>53</v>
      </c>
      <c r="C52" s="3" t="s">
        <v>3</v>
      </c>
      <c r="D52" s="8">
        <v>3508.1071999999999</v>
      </c>
      <c r="E52" s="10"/>
      <c r="F52" s="8">
        <v>3508.1071999999999</v>
      </c>
      <c r="G52" s="10"/>
      <c r="H52" s="6" t="s">
        <v>7</v>
      </c>
    </row>
    <row r="53" spans="1:8" ht="30" x14ac:dyDescent="0.25">
      <c r="A53" s="15"/>
      <c r="B53" s="4" t="s">
        <v>54</v>
      </c>
      <c r="C53" s="3" t="s">
        <v>3</v>
      </c>
      <c r="D53" s="8">
        <v>5552.9552000000003</v>
      </c>
      <c r="E53" s="10"/>
      <c r="F53" s="8">
        <v>5552.9552000000003</v>
      </c>
      <c r="G53" s="10"/>
      <c r="H53" s="6" t="s">
        <v>7</v>
      </c>
    </row>
    <row r="54" spans="1:8" ht="30" x14ac:dyDescent="0.25">
      <c r="A54" s="15"/>
      <c r="B54" s="4" t="s">
        <v>55</v>
      </c>
      <c r="C54" s="3" t="s">
        <v>3</v>
      </c>
      <c r="D54" s="8">
        <v>4381.0104000000001</v>
      </c>
      <c r="E54" s="10"/>
      <c r="F54" s="8">
        <v>4381.0104000000001</v>
      </c>
      <c r="G54" s="10"/>
      <c r="H54" s="6" t="s">
        <v>7</v>
      </c>
    </row>
    <row r="55" spans="1:8" ht="30" x14ac:dyDescent="0.25">
      <c r="A55" s="16"/>
      <c r="B55" s="4" t="s">
        <v>56</v>
      </c>
      <c r="C55" s="3" t="s">
        <v>3</v>
      </c>
      <c r="D55" s="8">
        <v>6522.2143999999998</v>
      </c>
      <c r="E55" s="10"/>
      <c r="F55" s="8">
        <v>6522.2143999999998</v>
      </c>
      <c r="G55" s="10"/>
      <c r="H55" s="6" t="s">
        <v>7</v>
      </c>
    </row>
    <row r="56" spans="1:8" x14ac:dyDescent="0.25">
      <c r="A56" s="11" t="s">
        <v>57</v>
      </c>
      <c r="B56" s="12"/>
      <c r="C56" s="12"/>
      <c r="D56" s="12"/>
      <c r="E56" s="12"/>
      <c r="F56" s="12"/>
      <c r="G56" s="12"/>
      <c r="H56" s="13"/>
    </row>
    <row r="57" spans="1:8" ht="54" customHeight="1" x14ac:dyDescent="0.25">
      <c r="A57" s="7"/>
      <c r="B57" s="7"/>
      <c r="C57" s="7"/>
      <c r="D57" s="17" t="s">
        <v>5</v>
      </c>
      <c r="E57" s="19"/>
      <c r="F57" s="17" t="s">
        <v>6</v>
      </c>
      <c r="G57" s="19"/>
      <c r="H57" s="7"/>
    </row>
    <row r="58" spans="1:8" ht="30" x14ac:dyDescent="0.25">
      <c r="A58" s="3" t="s">
        <v>59</v>
      </c>
      <c r="B58" s="4" t="s">
        <v>58</v>
      </c>
      <c r="C58" s="3" t="s">
        <v>3</v>
      </c>
      <c r="D58" s="8">
        <v>44.51</v>
      </c>
      <c r="E58" s="10"/>
      <c r="F58" s="8">
        <v>44.51</v>
      </c>
      <c r="G58" s="10"/>
      <c r="H58" s="6" t="s">
        <v>7</v>
      </c>
    </row>
    <row r="59" spans="1:8" ht="30" x14ac:dyDescent="0.25">
      <c r="A59" s="3" t="s">
        <v>60</v>
      </c>
      <c r="B59" s="4" t="s">
        <v>14</v>
      </c>
      <c r="C59" s="3" t="s">
        <v>3</v>
      </c>
      <c r="D59" s="8">
        <v>22.26</v>
      </c>
      <c r="E59" s="10"/>
      <c r="F59" s="8">
        <v>22.26</v>
      </c>
      <c r="G59" s="10"/>
      <c r="H59" s="6" t="s">
        <v>7</v>
      </c>
    </row>
    <row r="60" spans="1:8" ht="30" x14ac:dyDescent="0.25">
      <c r="A60" s="3" t="s">
        <v>61</v>
      </c>
      <c r="B60" s="4" t="s">
        <v>16</v>
      </c>
      <c r="C60" s="3" t="s">
        <v>3</v>
      </c>
      <c r="D60" s="8">
        <f>D58-D59</f>
        <v>22.249999999999996</v>
      </c>
      <c r="E60" s="10"/>
      <c r="F60" s="8">
        <v>22.249999999999996</v>
      </c>
      <c r="G60" s="10"/>
      <c r="H60" s="6" t="s">
        <v>7</v>
      </c>
    </row>
    <row r="61" spans="1:8" x14ac:dyDescent="0.25">
      <c r="A61" s="11" t="s">
        <v>62</v>
      </c>
      <c r="B61" s="12"/>
      <c r="C61" s="12"/>
      <c r="D61" s="12"/>
      <c r="E61" s="12"/>
      <c r="F61" s="12"/>
      <c r="G61" s="12"/>
      <c r="H61" s="13"/>
    </row>
    <row r="62" spans="1:8" ht="18" x14ac:dyDescent="0.25">
      <c r="A62" s="3" t="s">
        <v>63</v>
      </c>
      <c r="B62" s="4" t="s">
        <v>68</v>
      </c>
      <c r="C62" s="3" t="s">
        <v>3</v>
      </c>
      <c r="D62" s="8">
        <v>4475.0263999999997</v>
      </c>
      <c r="E62" s="9"/>
      <c r="F62" s="9"/>
      <c r="G62" s="10"/>
      <c r="H62" s="6" t="s">
        <v>7</v>
      </c>
    </row>
    <row r="63" spans="1:8" ht="18" x14ac:dyDescent="0.25">
      <c r="A63" s="3" t="s">
        <v>64</v>
      </c>
      <c r="B63" s="4" t="s">
        <v>69</v>
      </c>
      <c r="C63" s="3" t="s">
        <v>3</v>
      </c>
      <c r="D63" s="8">
        <v>7054.5072000000009</v>
      </c>
      <c r="E63" s="9"/>
      <c r="F63" s="9"/>
      <c r="G63" s="10"/>
      <c r="H63" s="6" t="s">
        <v>7</v>
      </c>
    </row>
    <row r="64" spans="1:8" ht="18" x14ac:dyDescent="0.25">
      <c r="A64" s="3" t="s">
        <v>65</v>
      </c>
      <c r="B64" s="4" t="s">
        <v>70</v>
      </c>
      <c r="C64" s="3" t="s">
        <v>3</v>
      </c>
      <c r="D64" s="8">
        <v>2358.8447999999999</v>
      </c>
      <c r="E64" s="9"/>
      <c r="F64" s="9"/>
      <c r="G64" s="10"/>
      <c r="H64" s="6" t="s">
        <v>7</v>
      </c>
    </row>
    <row r="65" spans="1:8" ht="18" x14ac:dyDescent="0.25">
      <c r="A65" s="3" t="s">
        <v>66</v>
      </c>
      <c r="B65" s="4" t="s">
        <v>71</v>
      </c>
      <c r="C65" s="3" t="s">
        <v>3</v>
      </c>
      <c r="D65" s="8">
        <v>7653.7656000000006</v>
      </c>
      <c r="E65" s="9"/>
      <c r="F65" s="9"/>
      <c r="G65" s="10"/>
      <c r="H65" s="6" t="s">
        <v>7</v>
      </c>
    </row>
    <row r="66" spans="1:8" ht="45" x14ac:dyDescent="0.25">
      <c r="A66" s="3" t="s">
        <v>67</v>
      </c>
      <c r="B66" s="4" t="s">
        <v>72</v>
      </c>
      <c r="C66" s="3" t="s">
        <v>3</v>
      </c>
      <c r="D66" s="8">
        <v>9140.2480000000014</v>
      </c>
      <c r="E66" s="9"/>
      <c r="F66" s="9"/>
      <c r="G66" s="10"/>
      <c r="H66" s="6" t="s">
        <v>7</v>
      </c>
    </row>
  </sheetData>
  <mergeCells count="114">
    <mergeCell ref="D57:E57"/>
    <mergeCell ref="F57:G57"/>
    <mergeCell ref="D58:E58"/>
    <mergeCell ref="D59:E59"/>
    <mergeCell ref="D60:E60"/>
    <mergeCell ref="F58:G58"/>
    <mergeCell ref="F59:G59"/>
    <mergeCell ref="F60:G60"/>
    <mergeCell ref="F1:H1"/>
    <mergeCell ref="A3:H3"/>
    <mergeCell ref="A5:B7"/>
    <mergeCell ref="C5:C7"/>
    <mergeCell ref="D5:H5"/>
    <mergeCell ref="H6:H7"/>
    <mergeCell ref="D6:G6"/>
    <mergeCell ref="D7:E7"/>
    <mergeCell ref="F7:G7"/>
    <mergeCell ref="D8:E8"/>
    <mergeCell ref="D9:E9"/>
    <mergeCell ref="D10:E10"/>
    <mergeCell ref="F8:G8"/>
    <mergeCell ref="F9:G9"/>
    <mergeCell ref="F10:G10"/>
    <mergeCell ref="A25:A44"/>
    <mergeCell ref="B25:H25"/>
    <mergeCell ref="B26:H26"/>
    <mergeCell ref="B40:H40"/>
    <mergeCell ref="D27:E27"/>
    <mergeCell ref="D28:E28"/>
    <mergeCell ref="D29:E29"/>
    <mergeCell ref="D30:E30"/>
    <mergeCell ref="A11:A24"/>
    <mergeCell ref="B11:H11"/>
    <mergeCell ref="B12:H12"/>
    <mergeCell ref="B15:H15"/>
    <mergeCell ref="B16:H16"/>
    <mergeCell ref="B18:H18"/>
    <mergeCell ref="D13:E13"/>
    <mergeCell ref="D14:E14"/>
    <mergeCell ref="F13:G13"/>
    <mergeCell ref="F14:G14"/>
    <mergeCell ref="D23:E23"/>
    <mergeCell ref="D24:E24"/>
    <mergeCell ref="F19:G19"/>
    <mergeCell ref="F20:G20"/>
    <mergeCell ref="F21:G21"/>
    <mergeCell ref="F22:G22"/>
    <mergeCell ref="F23:G23"/>
    <mergeCell ref="F24:G24"/>
    <mergeCell ref="D17:E17"/>
    <mergeCell ref="F17:G17"/>
    <mergeCell ref="D19:E19"/>
    <mergeCell ref="D20:E20"/>
    <mergeCell ref="D21:E21"/>
    <mergeCell ref="D22:E22"/>
    <mergeCell ref="D37:E37"/>
    <mergeCell ref="D38:E38"/>
    <mergeCell ref="D39:E39"/>
    <mergeCell ref="D34:E34"/>
    <mergeCell ref="D35:E35"/>
    <mergeCell ref="D36:E36"/>
    <mergeCell ref="F27:G27"/>
    <mergeCell ref="F28:G28"/>
    <mergeCell ref="F29:G29"/>
    <mergeCell ref="F30:G30"/>
    <mergeCell ref="F31:G31"/>
    <mergeCell ref="F32:G32"/>
    <mergeCell ref="F33:G33"/>
    <mergeCell ref="D31:E31"/>
    <mergeCell ref="D32:E32"/>
    <mergeCell ref="D33:E33"/>
    <mergeCell ref="F41:G41"/>
    <mergeCell ref="F42:G42"/>
    <mergeCell ref="F43:G43"/>
    <mergeCell ref="F44:G44"/>
    <mergeCell ref="F34:G34"/>
    <mergeCell ref="F35:G35"/>
    <mergeCell ref="F36:G36"/>
    <mergeCell ref="F37:G37"/>
    <mergeCell ref="F38:G38"/>
    <mergeCell ref="F39:G39"/>
    <mergeCell ref="D47:E47"/>
    <mergeCell ref="D48:E48"/>
    <mergeCell ref="D49:E49"/>
    <mergeCell ref="D50:E50"/>
    <mergeCell ref="D51:E51"/>
    <mergeCell ref="D41:E41"/>
    <mergeCell ref="D42:E42"/>
    <mergeCell ref="D43:E43"/>
    <mergeCell ref="D44:E44"/>
    <mergeCell ref="D62:G62"/>
    <mergeCell ref="D63:G63"/>
    <mergeCell ref="D64:G64"/>
    <mergeCell ref="D65:G65"/>
    <mergeCell ref="D66:G66"/>
    <mergeCell ref="A56:H56"/>
    <mergeCell ref="A61:H61"/>
    <mergeCell ref="F52:G52"/>
    <mergeCell ref="F53:G53"/>
    <mergeCell ref="F54:G54"/>
    <mergeCell ref="F55:G55"/>
    <mergeCell ref="D52:E52"/>
    <mergeCell ref="D53:E53"/>
    <mergeCell ref="D54:E54"/>
    <mergeCell ref="D55:E55"/>
    <mergeCell ref="A45:A55"/>
    <mergeCell ref="B45:H45"/>
    <mergeCell ref="F46:G46"/>
    <mergeCell ref="F47:G47"/>
    <mergeCell ref="F48:G48"/>
    <mergeCell ref="F49:G49"/>
    <mergeCell ref="F50:G50"/>
    <mergeCell ref="F51:G51"/>
    <mergeCell ref="D46:E46"/>
  </mergeCells>
  <pageMargins left="0.51181102362204722" right="0.11811023622047245" top="0.35433070866141736" bottom="0.15748031496062992" header="0.31496062992125984" footer="0.31496062992125984"/>
  <pageSetup paperSize="9" scale="96" fitToHeight="1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Предложение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В.В. Садовникова</cp:lastModifiedBy>
  <cp:lastPrinted>2019-10-18T06:38:31Z</cp:lastPrinted>
  <dcterms:created xsi:type="dcterms:W3CDTF">2015-10-05T09:54:08Z</dcterms:created>
  <dcterms:modified xsi:type="dcterms:W3CDTF">2019-10-18T07:30:36Z</dcterms:modified>
</cp:coreProperties>
</file>